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ED78312B-E46E-4478-9414-5267DDA2834D}" xr6:coauthVersionLast="46" xr6:coauthVersionMax="46" xr10:uidLastSave="{00000000-0000-0000-0000-000000000000}"/>
  <bookViews>
    <workbookView xWindow="-108" yWindow="-108" windowWidth="23256" windowHeight="12576" tabRatio="932" firstSheet="5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6" i="48" l="1"/>
  <c r="E45" i="48"/>
  <c r="F37" i="48"/>
  <c r="E27" i="48"/>
  <c r="E24" i="48"/>
  <c r="E21" i="48"/>
  <c r="A46" i="47"/>
  <c r="E45" i="47"/>
  <c r="F37" i="47"/>
  <c r="E27" i="47"/>
  <c r="E24" i="47"/>
  <c r="E21" i="47"/>
  <c r="A46" i="46"/>
  <c r="E45" i="46"/>
  <c r="F37" i="46"/>
  <c r="E27" i="46"/>
  <c r="E24" i="46"/>
  <c r="E21" i="46"/>
  <c r="A46" i="45"/>
  <c r="E45" i="45"/>
  <c r="F37" i="45"/>
  <c r="E27" i="45"/>
  <c r="E24" i="45"/>
  <c r="E21" i="45"/>
  <c r="E20" i="48" l="1"/>
  <c r="F31" i="48" s="1"/>
  <c r="E20" i="47"/>
  <c r="F27" i="47" s="1"/>
  <c r="E20" i="46"/>
  <c r="F28" i="46" s="1"/>
  <c r="E20" i="45"/>
  <c r="F31" i="45" s="1"/>
  <c r="A46" i="44"/>
  <c r="E45" i="44"/>
  <c r="F37" i="44"/>
  <c r="E27" i="44"/>
  <c r="E24" i="44"/>
  <c r="E21" i="44"/>
  <c r="F24" i="48" l="1"/>
  <c r="F27" i="48"/>
  <c r="F25" i="48"/>
  <c r="F22" i="48"/>
  <c r="F29" i="48"/>
  <c r="F21" i="48"/>
  <c r="F28" i="48"/>
  <c r="F23" i="48"/>
  <c r="F23" i="47"/>
  <c r="F25" i="47"/>
  <c r="F22" i="47"/>
  <c r="F28" i="47"/>
  <c r="F29" i="47"/>
  <c r="F21" i="47"/>
  <c r="F31" i="47"/>
  <c r="F24" i="47"/>
  <c r="F23" i="46"/>
  <c r="F25" i="46"/>
  <c r="F27" i="46"/>
  <c r="F21" i="46"/>
  <c r="F29" i="46"/>
  <c r="F22" i="46"/>
  <c r="F31" i="46"/>
  <c r="F24" i="46"/>
  <c r="F27" i="45"/>
  <c r="F23" i="45"/>
  <c r="F25" i="45"/>
  <c r="F22" i="45"/>
  <c r="F28" i="45"/>
  <c r="F24" i="45"/>
  <c r="F29" i="45"/>
  <c r="F21" i="45"/>
  <c r="E20" i="44"/>
  <c r="F23" i="44" s="1"/>
  <c r="A46" i="43"/>
  <c r="E45" i="43"/>
  <c r="F37" i="43"/>
  <c r="E27" i="43"/>
  <c r="E24" i="43"/>
  <c r="E21" i="43"/>
  <c r="F20" i="48" l="1"/>
  <c r="F20" i="47"/>
  <c r="F20" i="46"/>
  <c r="F20" i="45"/>
  <c r="F21" i="44"/>
  <c r="F27" i="44"/>
  <c r="F25" i="44"/>
  <c r="F24" i="44"/>
  <c r="F29" i="44"/>
  <c r="F31" i="44"/>
  <c r="F22" i="44"/>
  <c r="F28" i="44"/>
  <c r="E20" i="43"/>
  <c r="F23" i="43" s="1"/>
  <c r="F24" i="43"/>
  <c r="F27" i="43"/>
  <c r="F25" i="43"/>
  <c r="F28" i="43"/>
  <c r="F22" i="43"/>
  <c r="F29" i="43"/>
  <c r="F31" i="43"/>
  <c r="A46" i="42"/>
  <c r="E45" i="42"/>
  <c r="F37" i="42"/>
  <c r="E27" i="42"/>
  <c r="E24" i="42"/>
  <c r="E21" i="42"/>
  <c r="F20" i="44" l="1"/>
  <c r="F21" i="43"/>
  <c r="F20" i="43"/>
  <c r="E20" i="42"/>
  <c r="F27" i="42" s="1"/>
  <c r="A46" i="41"/>
  <c r="E45" i="41"/>
  <c r="F37" i="41"/>
  <c r="E27" i="41"/>
  <c r="E24" i="41"/>
  <c r="E21" i="41"/>
  <c r="F24" i="42" l="1"/>
  <c r="F31" i="42"/>
  <c r="F29" i="42"/>
  <c r="F28" i="42"/>
  <c r="F23" i="42"/>
  <c r="F21" i="42"/>
  <c r="F25" i="42"/>
  <c r="F22" i="42"/>
  <c r="E20" i="41"/>
  <c r="F25" i="41" s="1"/>
  <c r="A46" i="40"/>
  <c r="E45" i="40"/>
  <c r="F37" i="40"/>
  <c r="E27" i="40"/>
  <c r="E24" i="40"/>
  <c r="E21" i="40"/>
  <c r="F20" i="42" l="1"/>
  <c r="F23" i="41"/>
  <c r="F22" i="41"/>
  <c r="F31" i="41"/>
  <c r="F28" i="41"/>
  <c r="F29" i="41"/>
  <c r="F21" i="41"/>
  <c r="F20" i="41" s="1"/>
  <c r="F24" i="41"/>
  <c r="F27" i="41"/>
  <c r="E20" i="40"/>
  <c r="F29" i="40" s="1"/>
  <c r="A46" i="39"/>
  <c r="E45" i="39"/>
  <c r="F37" i="39"/>
  <c r="E27" i="39"/>
  <c r="E24" i="39"/>
  <c r="E21" i="39"/>
  <c r="F24" i="40" l="1"/>
  <c r="F21" i="40"/>
  <c r="F22" i="40"/>
  <c r="F31" i="40"/>
  <c r="F23" i="40"/>
  <c r="F25" i="40"/>
  <c r="F28" i="40"/>
  <c r="F27" i="40"/>
  <c r="E20" i="39"/>
  <c r="F22" i="39" s="1"/>
  <c r="A46" i="38"/>
  <c r="E45" i="38"/>
  <c r="F37" i="38"/>
  <c r="E27" i="38"/>
  <c r="E24" i="38"/>
  <c r="E21" i="38"/>
  <c r="F20" i="40" l="1"/>
  <c r="F29" i="39"/>
  <c r="F28" i="39"/>
  <c r="F27" i="39"/>
  <c r="F25" i="39"/>
  <c r="F23" i="39"/>
  <c r="F24" i="39"/>
  <c r="F31" i="39"/>
  <c r="F21" i="39"/>
  <c r="E20" i="38"/>
  <c r="F23" i="38" s="1"/>
  <c r="A46" i="37"/>
  <c r="E45" i="37"/>
  <c r="F37" i="37"/>
  <c r="E27" i="37"/>
  <c r="E24" i="37"/>
  <c r="E21" i="37"/>
  <c r="F20" i="39" l="1"/>
  <c r="F28" i="38"/>
  <c r="F21" i="38"/>
  <c r="F31" i="38"/>
  <c r="F25" i="38"/>
  <c r="F24" i="38"/>
  <c r="F20" i="38" s="1"/>
  <c r="F29" i="38"/>
  <c r="F22" i="38"/>
  <c r="F27" i="38"/>
  <c r="E20" i="37"/>
  <c r="F23" i="37" s="1"/>
  <c r="F28" i="37" l="1"/>
  <c r="F25" i="37"/>
  <c r="F27" i="37"/>
  <c r="F29" i="37"/>
  <c r="F24" i="37"/>
  <c r="F22" i="37"/>
  <c r="F31" i="37"/>
  <c r="F21" i="37"/>
  <c r="F20" i="37" l="1"/>
</calcChain>
</file>

<file path=xl/sharedStrings.xml><?xml version="1.0" encoding="utf-8"?>
<sst xmlns="http://schemas.openxmlformats.org/spreadsheetml/2006/main" count="552" uniqueCount="54">
  <si>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</si>
  <si>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</si>
  <si>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</si>
  <si>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high-yield dluhopisů</t>
  </si>
  <si>
    <t>ISIN</t>
  </si>
  <si>
    <t>CZ0008474848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</si>
  <si>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</si>
  <si>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</si>
  <si>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</si>
  <si>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</si>
  <si>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</si>
  <si>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</si>
  <si>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</si>
  <si>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</si>
  <si>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</si>
  <si>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</si>
  <si>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</si>
  <si>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</si>
  <si>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</si>
  <si>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</si>
  <si>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</si>
  <si>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</si>
  <si>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</si>
  <si>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</si>
  <si>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</si>
  <si>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</si>
  <si>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</si>
  <si>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</si>
  <si>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</si>
  <si>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</si>
  <si>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</si>
  <si>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</si>
  <si>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</si>
  <si>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</si>
  <si>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</si>
  <si>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</si>
  <si>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</si>
  <si>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</si>
  <si>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</si>
  <si>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</si>
  <si>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</si>
  <si>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</si>
  <si>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1.1. -</t>
  </si>
  <si>
    <t>1.2. -</t>
  </si>
  <si>
    <t>1.3. -</t>
  </si>
  <si>
    <t>1.4. -</t>
  </si>
  <si>
    <t>1.5. -</t>
  </si>
  <si>
    <t>1.6. -</t>
  </si>
  <si>
    <t>1.7. -</t>
  </si>
  <si>
    <t>1.8. -</t>
  </si>
  <si>
    <t>1.9. -</t>
  </si>
  <si>
    <t>1.10. -</t>
  </si>
  <si>
    <t>1.11. -</t>
  </si>
  <si>
    <t>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</si>
</sst>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3" fontId="21" fillId="0" borderId="0" xfId="1" applyNumberFormat="1" applyFont="1" applyBorder="1" applyAlignment="1">
      <alignment horizontal="right"/>
    </xf>
    <xf numFmtId="3" fontId="1" fillId="0" borderId="0" xfId="1" applyNumberFormat="1" applyFont="1" applyFill="1" applyBorder="1" applyAlignment="1" applyProtection="1">
      <alignment horizontal="right" vertical="center"/>
    </xf>
    <xf numFmtId="0" fontId="1" fillId="0" borderId="0" xfId="1" applyBorder="1"/>
    <xf numFmtId="0" fontId="22" fillId="0" borderId="17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E953C8-900C-4CFA-98A7-FC06487A6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DBC507-FB27-48CE-981B-734D8AE4A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586072-1501-4438-91C9-1786A235A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D2C5DB-F981-41AE-9D69-CE61FACEB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806AF8-960E-4DF4-A14F-99946A342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E61701-008D-4135-8929-E2FD178D6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676FE7-DFD7-4F67-9A17-D744661AD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090377-CA4C-4828-8221-6A4EB24CA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43C8D6-D385-4927-8B6D-35A873ADE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0215F-78BC-479E-A297-F41B6DA36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C8C4D4-C5BF-4D13-BE6F-C75A914C3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2234FB3-5088-419C-87FD-8CD90435B6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ABF17-CB3E-4A8C-A1AF-C3D1F952B856}">
  <sheetPr>
    <pageSetUpPr fitToPage="1"/>
  </sheetPr>
  <dimension ref="A1:I54"/>
  <sheetViews>
    <sheetView workbookViewId="0">
      <selection activeCell="F19" sqref="F1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44227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921704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65472</v>
      </c>
      <c r="F21" s="62">
        <f>E21/E20*100</f>
        <v>7.1033650716499004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65472</v>
      </c>
      <c r="F22" s="62">
        <f>E22/$E$20*100</f>
        <v>7.1033650716499004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848149</v>
      </c>
      <c r="F27" s="62">
        <f>E27/E20*100</f>
        <v>92.019672259206857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848149</v>
      </c>
      <c r="F29" s="62">
        <f>E29/E20*100</f>
        <v>92.019672259206857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8083</v>
      </c>
      <c r="F31" s="70">
        <f>E31/E20*100</f>
        <v>0.87696266914323895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44227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5863814</v>
      </c>
      <c r="F38" s="90">
        <v>6782498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8699058</v>
      </c>
      <c r="F39" s="94">
        <v>10067084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44227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912733871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6394C-D90F-4471-9807-6DEF8F73B7AE}">
  <sheetPr>
    <pageSetUpPr fitToPage="1"/>
  </sheetPr>
  <dimension ref="A1:I54"/>
  <sheetViews>
    <sheetView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44500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885976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44597</v>
      </c>
      <c r="F21" s="62">
        <f>E21/E20*100</f>
        <v>5.0336577965994564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39097</v>
      </c>
      <c r="F22" s="62">
        <f>E22/$E$20*100</f>
        <v>4.4128734864149814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5500</v>
      </c>
      <c r="F23" s="62">
        <f>E23/$E$20*100</f>
        <v>0.62078431018447455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827311</v>
      </c>
      <c r="F27" s="62">
        <f>E27/E20*100</f>
        <v>93.378488807823231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827311</v>
      </c>
      <c r="F29" s="62">
        <f>E29/E20*100</f>
        <v>93.378488807823231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14068</v>
      </c>
      <c r="F31" s="70">
        <f>E31/E20*100</f>
        <v>1.5878533955773069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44500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1860875</v>
      </c>
      <c r="F38" s="90">
        <v>2175558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8588173</v>
      </c>
      <c r="F39" s="94">
        <v>10047206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44500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862689117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27C52-CCD3-4EEE-9324-C492328D325E}">
  <sheetPr>
    <pageSetUpPr fitToPage="1"/>
  </sheetPr>
  <dimension ref="A1:I54"/>
  <sheetViews>
    <sheetView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44530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859239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39863</v>
      </c>
      <c r="F21" s="62">
        <f>E21/E20*100</f>
        <v>4.6393378326635544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34363</v>
      </c>
      <c r="F22" s="62">
        <f>E22/$E$20*100</f>
        <v>3.9992365337234457</v>
      </c>
    </row>
    <row r="23" spans="1:7" x14ac:dyDescent="0.25">
      <c r="A23" s="63" t="s">
        <v>23</v>
      </c>
      <c r="B23" s="64"/>
      <c r="C23" s="64"/>
      <c r="D23" s="60">
        <v>5</v>
      </c>
      <c r="E23" s="61">
        <v>5500</v>
      </c>
      <c r="F23" s="62">
        <f>E23/$E$20*100</f>
        <v>0.6401012989401087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817689</v>
      </c>
      <c r="F27" s="62">
        <f>E27/E20*100</f>
        <v>95.164325641643359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817689</v>
      </c>
      <c r="F29" s="62">
        <f>E29/E20*100</f>
        <v>95.164325641643359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1687</v>
      </c>
      <c r="F31" s="70">
        <f>E31/E20*100</f>
        <v>0.19633652569308424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44530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4836296</v>
      </c>
      <c r="F38" s="90">
        <v>5640885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9648545</v>
      </c>
      <c r="F39" s="94">
        <v>11255198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44530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851493075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16A2D-D96A-4F96-9D00-2EBAA11BE6D4}">
  <sheetPr>
    <pageSetUpPr fitToPage="1"/>
  </sheetPr>
  <dimension ref="A1:I54"/>
  <sheetViews>
    <sheetView tabSelected="1" workbookViewId="0">
      <selection activeCell="G3" sqref="G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44561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847036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32685</v>
      </c>
      <c r="F21" s="62">
        <f>E21/E20*100</f>
        <v>3.8587498052030851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32685</v>
      </c>
      <c r="F22" s="62">
        <f>E22/$E$20*100</f>
        <v>3.8587498052030851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802690</v>
      </c>
      <c r="F27" s="62">
        <f>E27/E20*100</f>
        <v>94.764567267506933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802690</v>
      </c>
      <c r="F29" s="62">
        <f>E29/E20*100</f>
        <v>94.764567267506933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11661</v>
      </c>
      <c r="F31" s="70">
        <f>E31/E20*100</f>
        <v>1.3766829272899854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44561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2978638</v>
      </c>
      <c r="F38" s="90">
        <v>3467531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12992394</v>
      </c>
      <c r="F39" s="94">
        <v>15132883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44561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839641306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DC1BB-8B3E-40C0-A32D-FD97D7792B4D}">
  <sheetPr>
    <pageSetUpPr fitToPage="1"/>
  </sheetPr>
  <dimension ref="A1:I54"/>
  <sheetViews>
    <sheetView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44255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917299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48898</v>
      </c>
      <c r="F21" s="62">
        <f>E21/E20*100</f>
        <v>5.3306500933719541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48898</v>
      </c>
      <c r="F22" s="62">
        <f>E22/$E$20*100</f>
        <v>5.3306500933719541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860414</v>
      </c>
      <c r="F27" s="62">
        <f>E27/E20*100</f>
        <v>93.798641446245995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860414</v>
      </c>
      <c r="F29" s="62">
        <f>E29/E20*100</f>
        <v>93.798641446245995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7987</v>
      </c>
      <c r="F31" s="70">
        <f>E31/E20*100</f>
        <v>0.87070846038205651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44255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3129891</v>
      </c>
      <c r="F38" s="90">
        <v>3631058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15168727</v>
      </c>
      <c r="F39" s="94">
        <v>17591272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44255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904637001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43915-0FAD-4C75-B349-AE08519733EA}">
  <sheetPr>
    <pageSetUpPr fitToPage="1"/>
  </sheetPr>
  <dimension ref="A1:I54"/>
  <sheetViews>
    <sheetView workbookViewId="0">
      <selection activeCell="H29" sqref="H2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44286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907672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38956</v>
      </c>
      <c r="F21" s="62">
        <f>E21/E20*100</f>
        <v>4.2918587331106393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38956</v>
      </c>
      <c r="F22" s="62">
        <f>E22/$E$20*100</f>
        <v>4.2918587331106393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860760</v>
      </c>
      <c r="F27" s="62">
        <f>E27/E20*100</f>
        <v>94.831613181854237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860760</v>
      </c>
      <c r="F29" s="62">
        <f>E29/E20*100</f>
        <v>94.831613181854237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7956</v>
      </c>
      <c r="F31" s="70">
        <f>E31/E20*100</f>
        <v>0.87652808503512292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44286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2866030</v>
      </c>
      <c r="F38" s="90">
        <v>3331961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11230609</v>
      </c>
      <c r="F39" s="94">
        <v>13064747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44286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896326439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19B48-E1B4-49D8-834D-8003906A47CA}">
  <sheetPr>
    <pageSetUpPr fitToPage="1"/>
  </sheetPr>
  <dimension ref="A1:I54"/>
  <sheetViews>
    <sheetView workbookViewId="0">
      <selection activeCell="F2" sqref="F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44316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909963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38400</v>
      </c>
      <c r="F21" s="62">
        <f>E21/E20*100</f>
        <v>4.2199518002380314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38400</v>
      </c>
      <c r="F22" s="62">
        <f>E22/$E$20*100</f>
        <v>4.2199518002380314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857266</v>
      </c>
      <c r="F27" s="62">
        <f>E27/E20*100</f>
        <v>94.208885416220227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857266</v>
      </c>
      <c r="F29" s="62">
        <f>E29/E20*100</f>
        <v>94.208885416220227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14297</v>
      </c>
      <c r="F31" s="70">
        <f>E31/E20*100</f>
        <v>1.5711627835417483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44316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3568544</v>
      </c>
      <c r="F38" s="90">
        <v>4169953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7741347</v>
      </c>
      <c r="F39" s="94">
        <v>9043295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44316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894902952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2ADE6-29A9-4E1C-A963-61B833381732}">
  <sheetPr>
    <pageSetUpPr fitToPage="1"/>
  </sheetPr>
  <dimension ref="A1:I54"/>
  <sheetViews>
    <sheetView workbookViewId="0">
      <selection activeCell="E6" sqref="E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44347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915790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43521</v>
      </c>
      <c r="F21" s="62">
        <f>E21/E20*100</f>
        <v>4.7522903722469128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43521</v>
      </c>
      <c r="F22" s="62">
        <f>E22/$E$20*100</f>
        <v>4.7522903722469128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844460</v>
      </c>
      <c r="F27" s="62">
        <f>E27/E20*100</f>
        <v>92.211096430404353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844460</v>
      </c>
      <c r="F29" s="62">
        <f>E29/E20*100</f>
        <v>92.211096430404353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27809</v>
      </c>
      <c r="F31" s="70">
        <f>E31/E20*100</f>
        <v>3.0366131973487374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44347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5602703</v>
      </c>
      <c r="F38" s="90">
        <v>6539084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8874385</v>
      </c>
      <c r="F39" s="94">
        <v>10351071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44347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890377433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093D-F6EE-4DEC-B392-06B0218D9111}">
  <sheetPr>
    <pageSetUpPr fitToPage="1"/>
  </sheetPr>
  <dimension ref="A1:I54"/>
  <sheetViews>
    <sheetView workbookViewId="0">
      <selection activeCell="J15" sqref="J1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44377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920964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43685</v>
      </c>
      <c r="F21" s="62">
        <f>E21/E20*100</f>
        <v>4.7433993076819512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43685</v>
      </c>
      <c r="F22" s="62">
        <f>E22/$E$20*100</f>
        <v>4.7433993076819512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850428</v>
      </c>
      <c r="F27" s="62">
        <f>E27/E20*100</f>
        <v>92.341068706268643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850428</v>
      </c>
      <c r="F29" s="62">
        <f>E29/E20*100</f>
        <v>92.341068706268643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26851</v>
      </c>
      <c r="F31" s="70">
        <f>E31/E20*100</f>
        <v>2.9155319860494004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44377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3090063</v>
      </c>
      <c r="F38" s="90">
        <v>3622850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7332184</v>
      </c>
      <c r="F39" s="94">
        <v>8597676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44377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889473049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9D4C-A8F5-468D-8CF2-B2DAA8E8DD7E}">
  <sheetPr>
    <pageSetUpPr fitToPage="1"/>
  </sheetPr>
  <dimension ref="A1:I54"/>
  <sheetViews>
    <sheetView topLeftCell="A13" workbookViewId="0">
      <selection activeCell="E32" sqref="E3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44408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915358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33952</v>
      </c>
      <c r="F21" s="62">
        <f>E21/E20*100</f>
        <v>3.709149862676679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33952</v>
      </c>
      <c r="F22" s="62">
        <f>E22/$E$20*100</f>
        <v>3.709149862676679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853669</v>
      </c>
      <c r="F27" s="62">
        <f>E27/E20*100</f>
        <v>93.260669595939518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853669</v>
      </c>
      <c r="F29" s="62">
        <f>E29/E20*100</f>
        <v>93.260669595939518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27737</v>
      </c>
      <c r="F31" s="70">
        <f>E31/E20*100</f>
        <v>3.0301805413838081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44408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5583825</v>
      </c>
      <c r="F38" s="90">
        <v>6564213.4400000004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8825223</v>
      </c>
      <c r="F39" s="94">
        <v>10377177.68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44408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888224642.54999995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8C1F-A22F-49E3-B563-3235D2D7C9F9}">
  <sheetPr>
    <pageSetUpPr fitToPage="1"/>
  </sheetPr>
  <dimension ref="A1:I54"/>
  <sheetViews>
    <sheetView workbookViewId="0">
      <selection activeCell="I34" sqref="I3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44439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912245</v>
      </c>
      <c r="F20" s="57">
        <f>+F21+F24+F27+F31</f>
        <v>99.999999999999986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27666</v>
      </c>
      <c r="F21" s="62">
        <f>E21/E20*100</f>
        <v>3.0327379158011278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27666</v>
      </c>
      <c r="F22" s="62">
        <f>E22/$E$20*100</f>
        <v>3.0327379158011278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856344</v>
      </c>
      <c r="F27" s="62">
        <f>E27/E20*100</f>
        <v>93.872150573584946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856344</v>
      </c>
      <c r="F29" s="62">
        <f>E29/E20*100</f>
        <v>93.872150573584946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28235</v>
      </c>
      <c r="F31" s="70">
        <f>E31/E20*100</f>
        <v>3.0951115106139251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44439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1997648</v>
      </c>
      <c r="F38" s="90">
        <v>2355786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6626897</v>
      </c>
      <c r="F39" s="94">
        <v>7812115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44439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884649075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2D3D9-E9C9-4B2D-83E8-AC9647F40CBD}">
  <sheetPr>
    <pageSetUpPr fitToPage="1"/>
  </sheetPr>
  <dimension ref="A1:I54"/>
  <sheetViews>
    <sheetView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44469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910273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26945</v>
      </c>
      <c r="F21" s="62">
        <f>E21/E20*100</f>
        <v>2.9601009806948029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26945</v>
      </c>
      <c r="F22" s="62">
        <f>E22/$E$20*100</f>
        <v>2.9601009806948029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854303</v>
      </c>
      <c r="F27" s="62">
        <f>E27/E20*100</f>
        <v>93.851295160902282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854303</v>
      </c>
      <c r="F29" s="62">
        <f>E29/E20*100</f>
        <v>93.851295160902282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29025</v>
      </c>
      <c r="F31" s="70">
        <f>E31/E20*100</f>
        <v>3.1886038584029186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44469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2247136</v>
      </c>
      <c r="F38" s="90">
        <v>2652557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8236947</v>
      </c>
      <c r="F39" s="94">
        <v>9729805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44469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876649952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2022-01-07T09:04:59Z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2020-11-24T10:05:16Z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70e27d95-8ace-4c57-9298-dffecbabfd55</vt:lpwstr>
  </property>
  <property fmtid="{D5CDD505-2E9C-101B-9397-08002B2CF9AE}" pid="8" name="MSIP_Label_2a6524ed-fb1a-49fd-bafe-15c5e5ffd047_ContentBits">
    <vt:lpwstr>0</vt:lpwstr>
  </property>
</Properties>
</file>